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0.0.21\情報系←→基幹系（受け渡しフォルダ）\078子育て支援課共有_情報系←→基幹系\（２）保育班関係\こども誰でも通園制度\４_募集要項\令和8年4月1日開始分\"/>
    </mc:Choice>
  </mc:AlternateContent>
  <bookViews>
    <workbookView xWindow="0" yWindow="0" windowWidth="20490" windowHeight="7815"/>
  </bookViews>
  <sheets>
    <sheet name="【要入力】収支予算書 " sheetId="1" r:id="rId1"/>
  </sheets>
  <definedNames>
    <definedName name="_xlnm.Print_Area" localSheetId="0">'【要入力】収支予算書 '!$A$1:$P$31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F30" i="1" l="1"/>
  <c r="D13" i="1" l="1"/>
  <c r="F13" i="1" s="1"/>
  <c r="D12" i="1"/>
  <c r="F12" i="1" s="1"/>
  <c r="K16" i="1" l="1"/>
  <c r="D11" i="1"/>
  <c r="F11" i="1" s="1"/>
  <c r="F14" i="1" s="1"/>
  <c r="K5" i="1" s="1"/>
  <c r="B14" i="1"/>
  <c r="D14" i="1" l="1"/>
  <c r="K8" i="1"/>
  <c r="Q9" i="1" s="1"/>
</calcChain>
</file>

<file path=xl/sharedStrings.xml><?xml version="1.0" encoding="utf-8"?>
<sst xmlns="http://schemas.openxmlformats.org/spreadsheetml/2006/main" count="61" uniqueCount="46">
  <si>
    <t>説明</t>
  </si>
  <si>
    <t>自己財源</t>
    <rPh sb="0" eb="2">
      <t>ジコ</t>
    </rPh>
    <rPh sb="2" eb="4">
      <t>ザイゲン</t>
    </rPh>
    <phoneticPr fontId="4"/>
  </si>
  <si>
    <t>計</t>
  </si>
  <si>
    <t>支出の部　</t>
  </si>
  <si>
    <t>（単位：円）</t>
    <phoneticPr fontId="4"/>
  </si>
  <si>
    <t>乳児等支援給付費</t>
    <rPh sb="0" eb="2">
      <t>ニュウジ</t>
    </rPh>
    <rPh sb="2" eb="3">
      <t>トウ</t>
    </rPh>
    <rPh sb="3" eb="5">
      <t>シエン</t>
    </rPh>
    <rPh sb="5" eb="8">
      <t>キュウフヒ</t>
    </rPh>
    <phoneticPr fontId="4"/>
  </si>
  <si>
    <t>人件費</t>
    <rPh sb="0" eb="3">
      <t>ジンケンヒ</t>
    </rPh>
    <phoneticPr fontId="4"/>
  </si>
  <si>
    <t>その他（      ）</t>
    <rPh sb="2" eb="3">
      <t>タ</t>
    </rPh>
    <phoneticPr fontId="3"/>
  </si>
  <si>
    <t>乳児等通園支援事業収支予算書</t>
    <rPh sb="0" eb="2">
      <t>ニュウジ</t>
    </rPh>
    <rPh sb="2" eb="3">
      <t>トウ</t>
    </rPh>
    <rPh sb="3" eb="5">
      <t>ツウエン</t>
    </rPh>
    <rPh sb="5" eb="7">
      <t>シエン</t>
    </rPh>
    <rPh sb="7" eb="9">
      <t>ジギョウ</t>
    </rPh>
    <rPh sb="9" eb="11">
      <t>シュウシ</t>
    </rPh>
    <rPh sb="13" eb="14">
      <t>ショ</t>
    </rPh>
    <phoneticPr fontId="4"/>
  </si>
  <si>
    <t>予算額</t>
    <rPh sb="0" eb="3">
      <t>ヨサンガク</t>
    </rPh>
    <phoneticPr fontId="3"/>
  </si>
  <si>
    <t>予算額</t>
    <rPh sb="0" eb="3">
      <t>ヨサンガク</t>
    </rPh>
    <phoneticPr fontId="4"/>
  </si>
  <si>
    <t>説明</t>
    <phoneticPr fontId="3"/>
  </si>
  <si>
    <t>その他（      ）</t>
    <phoneticPr fontId="3"/>
  </si>
  <si>
    <t>０歳児</t>
    <rPh sb="1" eb="3">
      <t>サイジ</t>
    </rPh>
    <phoneticPr fontId="3"/>
  </si>
  <si>
    <t>１歳児</t>
    <rPh sb="1" eb="3">
      <t>サイジ</t>
    </rPh>
    <phoneticPr fontId="3"/>
  </si>
  <si>
    <t>2歳児</t>
    <rPh sb="1" eb="3">
      <t>サイジ</t>
    </rPh>
    <phoneticPr fontId="3"/>
  </si>
  <si>
    <t>定員</t>
    <rPh sb="0" eb="2">
      <t>テイイン</t>
    </rPh>
    <phoneticPr fontId="3"/>
  </si>
  <si>
    <t>施設情報</t>
    <rPh sb="0" eb="2">
      <t>シセツ</t>
    </rPh>
    <rPh sb="2" eb="4">
      <t>ジョウホウ</t>
    </rPh>
    <phoneticPr fontId="3"/>
  </si>
  <si>
    <t>1日の実施時間</t>
    <rPh sb="1" eb="2">
      <t>ニチ</t>
    </rPh>
    <rPh sb="3" eb="5">
      <t>ジッシ</t>
    </rPh>
    <rPh sb="5" eb="7">
      <t>ジカン</t>
    </rPh>
    <phoneticPr fontId="3"/>
  </si>
  <si>
    <t>年間の実施月数</t>
    <rPh sb="0" eb="2">
      <t>ネンカン</t>
    </rPh>
    <rPh sb="3" eb="5">
      <t>ジッシ</t>
    </rPh>
    <rPh sb="5" eb="7">
      <t>ツキスウ</t>
    </rPh>
    <phoneticPr fontId="3"/>
  </si>
  <si>
    <t>時間</t>
    <rPh sb="0" eb="2">
      <t>ジカン</t>
    </rPh>
    <phoneticPr fontId="3"/>
  </si>
  <si>
    <t>か月</t>
    <rPh sb="1" eb="2">
      <t>ゲツ</t>
    </rPh>
    <phoneticPr fontId="3"/>
  </si>
  <si>
    <t>合計</t>
    <rPh sb="0" eb="2">
      <t>ゴウケイ</t>
    </rPh>
    <phoneticPr fontId="3"/>
  </si>
  <si>
    <t>収入の部　</t>
    <rPh sb="0" eb="2">
      <t>シュウニュウ</t>
    </rPh>
    <phoneticPr fontId="3"/>
  </si>
  <si>
    <t>人</t>
    <rPh sb="0" eb="1">
      <t>ニン</t>
    </rPh>
    <phoneticPr fontId="3"/>
  </si>
  <si>
    <t>1か月の額</t>
    <rPh sb="2" eb="3">
      <t>ゲツ</t>
    </rPh>
    <rPh sb="4" eb="5">
      <t>ガク</t>
    </rPh>
    <phoneticPr fontId="3"/>
  </si>
  <si>
    <t>1年間の額</t>
    <rPh sb="1" eb="3">
      <t>ネンカン</t>
    </rPh>
    <rPh sb="4" eb="5">
      <t>ガク</t>
    </rPh>
    <phoneticPr fontId="3"/>
  </si>
  <si>
    <t>1か月の実施日数</t>
    <rPh sb="2" eb="3">
      <t>ゲツ</t>
    </rPh>
    <rPh sb="4" eb="6">
      <t>ジッシ</t>
    </rPh>
    <rPh sb="6" eb="8">
      <t>ニッスウ</t>
    </rPh>
    <phoneticPr fontId="3"/>
  </si>
  <si>
    <t>円</t>
    <rPh sb="0" eb="1">
      <t>エン</t>
    </rPh>
    <phoneticPr fontId="3"/>
  </si>
  <si>
    <t>乳児等支援給付費</t>
    <rPh sb="0" eb="2">
      <t>ニュウジ</t>
    </rPh>
    <rPh sb="2" eb="3">
      <t>トウ</t>
    </rPh>
    <rPh sb="3" eb="5">
      <t>シエン</t>
    </rPh>
    <rPh sb="5" eb="8">
      <t>キュウフヒ</t>
    </rPh>
    <phoneticPr fontId="3"/>
  </si>
  <si>
    <t>支給される金額とは異なる場合があります</t>
    <rPh sb="0" eb="2">
      <t>シキュウ</t>
    </rPh>
    <rPh sb="5" eb="7">
      <t>キンガク</t>
    </rPh>
    <rPh sb="9" eb="10">
      <t>コト</t>
    </rPh>
    <rPh sb="12" eb="14">
      <t>バアイ</t>
    </rPh>
    <phoneticPr fontId="3"/>
  </si>
  <si>
    <t>※ 令和7年度の基準額で算出しているため、令和8年度に</t>
    <rPh sb="2" eb="3">
      <t>レイ</t>
    </rPh>
    <rPh sb="3" eb="4">
      <t>ワ</t>
    </rPh>
    <rPh sb="5" eb="7">
      <t>ネンド</t>
    </rPh>
    <rPh sb="8" eb="11">
      <t>キジュンガク</t>
    </rPh>
    <rPh sb="12" eb="14">
      <t>サンシュツ</t>
    </rPh>
    <rPh sb="21" eb="22">
      <t>レイ</t>
    </rPh>
    <rPh sb="22" eb="23">
      <t>ワ</t>
    </rPh>
    <rPh sb="24" eb="26">
      <t>ネンド</t>
    </rPh>
    <phoneticPr fontId="3"/>
  </si>
  <si>
    <t>職員氏名</t>
    <rPh sb="0" eb="2">
      <t>ショクイン</t>
    </rPh>
    <rPh sb="2" eb="4">
      <t>シメイ</t>
    </rPh>
    <phoneticPr fontId="3"/>
  </si>
  <si>
    <t>保育士資格</t>
    <rPh sb="0" eb="3">
      <t>ホイクシ</t>
    </rPh>
    <rPh sb="3" eb="5">
      <t>シカク</t>
    </rPh>
    <phoneticPr fontId="3"/>
  </si>
  <si>
    <t>専任・兼任</t>
    <rPh sb="0" eb="2">
      <t>センニン</t>
    </rPh>
    <rPh sb="3" eb="5">
      <t>ケンニン</t>
    </rPh>
    <phoneticPr fontId="3"/>
  </si>
  <si>
    <t>兼任業務</t>
    <rPh sb="0" eb="2">
      <t>ケンニン</t>
    </rPh>
    <rPh sb="2" eb="4">
      <t>ギョウム</t>
    </rPh>
    <phoneticPr fontId="3"/>
  </si>
  <si>
    <t>※ 兼任の場合は、乳児等通園事業分の人件費を分けて算定した上で計上すること</t>
    <rPh sb="2" eb="4">
      <t>ケンニン</t>
    </rPh>
    <rPh sb="5" eb="7">
      <t>バアイ</t>
    </rPh>
    <rPh sb="9" eb="11">
      <t>ニュウジ</t>
    </rPh>
    <rPh sb="11" eb="12">
      <t>トウ</t>
    </rPh>
    <rPh sb="12" eb="14">
      <t>ツウエン</t>
    </rPh>
    <rPh sb="14" eb="16">
      <t>ジギョウ</t>
    </rPh>
    <rPh sb="16" eb="17">
      <t>ブン</t>
    </rPh>
    <rPh sb="18" eb="21">
      <t>ジンケンヒ</t>
    </rPh>
    <rPh sb="22" eb="23">
      <t>ワ</t>
    </rPh>
    <rPh sb="25" eb="27">
      <t>サンテイ</t>
    </rPh>
    <rPh sb="29" eb="30">
      <t>ウエ</t>
    </rPh>
    <rPh sb="31" eb="33">
      <t>ケイジョウ</t>
    </rPh>
    <phoneticPr fontId="3"/>
  </si>
  <si>
    <t>エラーチェック</t>
    <phoneticPr fontId="3"/>
  </si>
  <si>
    <t>日</t>
    <rPh sb="0" eb="1">
      <t>ニチ</t>
    </rPh>
    <phoneticPr fontId="3"/>
  </si>
  <si>
    <t>乳児等通園支援事業職員一覧</t>
    <rPh sb="0" eb="2">
      <t>ニュウジ</t>
    </rPh>
    <rPh sb="2" eb="3">
      <t>トウ</t>
    </rPh>
    <rPh sb="3" eb="5">
      <t>ツウエン</t>
    </rPh>
    <rPh sb="5" eb="7">
      <t>シエン</t>
    </rPh>
    <rPh sb="7" eb="9">
      <t>ジギョウ</t>
    </rPh>
    <rPh sb="9" eb="11">
      <t>ショクイン</t>
    </rPh>
    <rPh sb="11" eb="13">
      <t>イチラン</t>
    </rPh>
    <phoneticPr fontId="4"/>
  </si>
  <si>
    <t>1（管理者）</t>
    <rPh sb="2" eb="5">
      <t>カンリシャ</t>
    </rPh>
    <phoneticPr fontId="3"/>
  </si>
  <si>
    <t>例）●歳児クラス</t>
    <rPh sb="0" eb="1">
      <t>レイ</t>
    </rPh>
    <rPh sb="3" eb="5">
      <t>サイジ</t>
    </rPh>
    <phoneticPr fontId="3"/>
  </si>
  <si>
    <t>例）一時預かり事業</t>
    <rPh sb="0" eb="1">
      <t>レイ</t>
    </rPh>
    <rPh sb="2" eb="4">
      <t>イチジ</t>
    </rPh>
    <rPh sb="4" eb="5">
      <t>アズ</t>
    </rPh>
    <rPh sb="7" eb="9">
      <t>ジギョウ</t>
    </rPh>
    <phoneticPr fontId="3"/>
  </si>
  <si>
    <t>例）保育園園長、主任</t>
    <rPh sb="0" eb="1">
      <t>レイ</t>
    </rPh>
    <rPh sb="2" eb="5">
      <t>ホイクエン</t>
    </rPh>
    <rPh sb="5" eb="7">
      <t>エンチョウ</t>
    </rPh>
    <rPh sb="8" eb="10">
      <t>シュニン</t>
    </rPh>
    <phoneticPr fontId="3"/>
  </si>
  <si>
    <t>科目</t>
    <phoneticPr fontId="3"/>
  </si>
  <si>
    <t>人件費予算額</t>
    <rPh sb="0" eb="3">
      <t>ジンケンヒ</t>
    </rPh>
    <rPh sb="3" eb="6">
      <t>ヨサンガク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</si>
</sst>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0_ "/>
  </numFmts>
  <fonts count="13" x14ac:knownFonts="1">
    <font>
      <sz val="11"/>
      <color theme="1"/>
      <name val="FUJ明朝体"/>
      <family val="1"/>
    </font>
    <font>
      <sz val="11"/>
      <color theme="1"/>
      <name val="FUJ明朝体"/>
      <family val="2"/>
      <charset val="128"/>
    </font>
    <font>
      <sz val="11"/>
      <color theme="1"/>
      <name val="FUJ明朝体"/>
      <family val="1"/>
    </font>
    <font>
      <sz val="6"/>
      <name val="ＭＳ Ｐ明朝"/>
      <family val="1"/>
      <charset val="128"/>
    </font>
    <font>
      <sz val="6"/>
      <name val="FUJ明朝体"/>
      <family val="1"/>
    </font>
    <font>
      <sz val="12"/>
      <name val="AR明朝体L"/>
      <family val="1"/>
      <charset val="128"/>
    </font>
    <font>
      <sz val="11"/>
      <name val="AR明朝体L"/>
      <family val="1"/>
      <charset val="128"/>
    </font>
    <font>
      <b/>
      <sz val="11"/>
      <color rgb="FFFF0000"/>
      <name val="AR明朝体L"/>
      <family val="1"/>
      <charset val="128"/>
    </font>
    <font>
      <b/>
      <sz val="12"/>
      <color theme="0"/>
      <name val="ARゴシック体M"/>
      <family val="3"/>
      <charset val="128"/>
    </font>
    <font>
      <b/>
      <sz val="20"/>
      <name val="メイリオ"/>
      <family val="3"/>
      <charset val="128"/>
    </font>
    <font>
      <b/>
      <sz val="10.5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sz val="10.5"/>
      <name val="AR明朝体L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176" fontId="5" fillId="0" borderId="2" xfId="0" applyNumberFormat="1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shrinkToFit="1"/>
    </xf>
    <xf numFmtId="176" fontId="5" fillId="0" borderId="1" xfId="1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 applyProtection="1">
      <alignment horizontal="right" vertical="center"/>
      <protection locked="0"/>
    </xf>
    <xf numFmtId="176" fontId="5" fillId="0" borderId="4" xfId="0" applyNumberFormat="1" applyFont="1" applyBorder="1" applyAlignment="1" applyProtection="1">
      <alignment horizontal="right" vertical="center"/>
      <protection locked="0"/>
    </xf>
    <xf numFmtId="176" fontId="5" fillId="0" borderId="9" xfId="0" applyNumberFormat="1" applyFont="1" applyBorder="1" applyAlignment="1" applyProtection="1">
      <alignment horizontal="right" vertical="center"/>
      <protection locked="0"/>
    </xf>
    <xf numFmtId="176" fontId="5" fillId="0" borderId="10" xfId="0" applyNumberFormat="1" applyFont="1" applyBorder="1" applyAlignment="1" applyProtection="1">
      <alignment horizontal="right" vertical="center"/>
      <protection locked="0"/>
    </xf>
    <xf numFmtId="176" fontId="5" fillId="0" borderId="2" xfId="0" applyNumberFormat="1" applyFont="1" applyBorder="1" applyAlignment="1" applyProtection="1">
      <alignment horizontal="right" vertical="center"/>
      <protection locked="0"/>
    </xf>
    <xf numFmtId="176" fontId="5" fillId="0" borderId="1" xfId="1" applyNumberFormat="1" applyFont="1" applyFill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8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32"/>
  <sheetViews>
    <sheetView tabSelected="1" view="pageBreakPreview" topLeftCell="A13" zoomScaleSheetLayoutView="100" workbookViewId="0">
      <selection activeCell="B13" sqref="B13"/>
    </sheetView>
  </sheetViews>
  <sheetFormatPr defaultRowHeight="14.25" x14ac:dyDescent="0.15"/>
  <cols>
    <col min="1" max="6" width="9" style="1" customWidth="1"/>
    <col min="7" max="16384" width="9" style="1"/>
  </cols>
  <sheetData>
    <row r="1" spans="1:19" ht="33" customHeight="1" x14ac:dyDescent="0.15">
      <c r="A1" s="23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9" s="7" customFormat="1" ht="18" customHeight="1" x14ac:dyDescent="0.15">
      <c r="B2" s="2"/>
      <c r="C2" s="6"/>
      <c r="D2" s="1"/>
      <c r="E2" s="1"/>
      <c r="F2" s="1"/>
      <c r="G2" s="1"/>
      <c r="I2" s="35" t="s">
        <v>23</v>
      </c>
      <c r="J2" s="35"/>
      <c r="K2" s="35"/>
      <c r="L2" s="35"/>
      <c r="M2" s="35"/>
      <c r="N2" s="35"/>
      <c r="O2" s="35"/>
    </row>
    <row r="3" spans="1:19" s="7" customFormat="1" ht="18" customHeight="1" x14ac:dyDescent="0.15">
      <c r="B3" s="1"/>
      <c r="C3" s="1"/>
      <c r="D3" s="1"/>
      <c r="E3" s="1"/>
      <c r="F3" s="1"/>
      <c r="G3" s="1"/>
      <c r="I3" s="31" t="s">
        <v>4</v>
      </c>
      <c r="J3" s="31"/>
      <c r="K3" s="31"/>
      <c r="L3" s="31"/>
      <c r="M3" s="31"/>
      <c r="N3" s="31"/>
      <c r="O3" s="31"/>
    </row>
    <row r="4" spans="1:19" s="7" customFormat="1" ht="18" customHeight="1" x14ac:dyDescent="0.15">
      <c r="B4" s="39" t="s">
        <v>17</v>
      </c>
      <c r="C4" s="40"/>
      <c r="D4" s="40"/>
      <c r="E4" s="40"/>
      <c r="F4" s="40"/>
      <c r="G4" s="41"/>
      <c r="I4" s="28" t="s">
        <v>44</v>
      </c>
      <c r="J4" s="28"/>
      <c r="K4" s="28" t="s">
        <v>9</v>
      </c>
      <c r="L4" s="28"/>
      <c r="M4" s="28" t="s">
        <v>11</v>
      </c>
      <c r="N4" s="28"/>
      <c r="O4" s="28"/>
    </row>
    <row r="5" spans="1:19" s="7" customFormat="1" ht="18" customHeight="1" x14ac:dyDescent="0.15">
      <c r="B5" s="36" t="s">
        <v>18</v>
      </c>
      <c r="C5" s="36"/>
      <c r="D5" s="43" t="s">
        <v>27</v>
      </c>
      <c r="E5" s="44"/>
      <c r="F5" s="36" t="s">
        <v>19</v>
      </c>
      <c r="G5" s="36"/>
      <c r="I5" s="37" t="s">
        <v>5</v>
      </c>
      <c r="J5" s="37"/>
      <c r="K5" s="38">
        <f>IF(F14=0,"",MIN(F14,K16))</f>
        <v>0</v>
      </c>
      <c r="L5" s="38"/>
      <c r="M5" s="32"/>
      <c r="N5" s="32"/>
      <c r="O5" s="32"/>
    </row>
    <row r="6" spans="1:19" s="7" customFormat="1" ht="18" customHeight="1" x14ac:dyDescent="0.15">
      <c r="B6" s="47"/>
      <c r="C6" s="26" t="s">
        <v>20</v>
      </c>
      <c r="D6" s="49"/>
      <c r="E6" s="44" t="s">
        <v>38</v>
      </c>
      <c r="F6" s="47"/>
      <c r="G6" s="26" t="s">
        <v>21</v>
      </c>
      <c r="I6" s="37" t="s">
        <v>1</v>
      </c>
      <c r="J6" s="37"/>
      <c r="K6" s="30"/>
      <c r="L6" s="30"/>
      <c r="M6" s="32"/>
      <c r="N6" s="32"/>
      <c r="O6" s="32"/>
    </row>
    <row r="7" spans="1:19" s="7" customFormat="1" ht="18" customHeight="1" x14ac:dyDescent="0.15">
      <c r="B7" s="47"/>
      <c r="C7" s="26"/>
      <c r="D7" s="50"/>
      <c r="E7" s="45"/>
      <c r="F7" s="47"/>
      <c r="G7" s="26"/>
      <c r="I7" s="37" t="s">
        <v>12</v>
      </c>
      <c r="J7" s="37"/>
      <c r="K7" s="30"/>
      <c r="L7" s="30"/>
      <c r="M7" s="32"/>
      <c r="N7" s="32"/>
      <c r="O7" s="32"/>
    </row>
    <row r="8" spans="1:19" s="7" customFormat="1" ht="18" customHeight="1" x14ac:dyDescent="0.15">
      <c r="A8" s="8"/>
      <c r="B8" s="8"/>
      <c r="I8" s="29" t="s">
        <v>2</v>
      </c>
      <c r="J8" s="29"/>
      <c r="K8" s="34">
        <f>SUM(K5:L7)</f>
        <v>0</v>
      </c>
      <c r="L8" s="34"/>
      <c r="M8" s="29"/>
      <c r="N8" s="29"/>
      <c r="O8" s="29"/>
      <c r="Q8" s="42" t="s">
        <v>37</v>
      </c>
      <c r="R8" s="42"/>
      <c r="S8" s="42"/>
    </row>
    <row r="9" spans="1:19" s="7" customFormat="1" ht="18" customHeight="1" x14ac:dyDescent="0.15">
      <c r="A9" s="20"/>
      <c r="B9" s="39" t="s">
        <v>29</v>
      </c>
      <c r="C9" s="40"/>
      <c r="D9" s="40"/>
      <c r="E9" s="40"/>
      <c r="F9" s="40"/>
      <c r="G9" s="41"/>
      <c r="I9" s="3"/>
      <c r="J9" s="3"/>
      <c r="Q9" s="27" t="str">
        <f>IF(K8=K16,"","収入の合計と支出の合計が同額になるように修正してください!")</f>
        <v/>
      </c>
      <c r="R9" s="27"/>
      <c r="S9" s="27"/>
    </row>
    <row r="10" spans="1:19" s="7" customFormat="1" ht="18" customHeight="1" x14ac:dyDescent="0.15">
      <c r="A10" s="20"/>
      <c r="B10" s="17" t="s">
        <v>16</v>
      </c>
      <c r="C10" s="17"/>
      <c r="D10" s="17" t="s">
        <v>25</v>
      </c>
      <c r="E10" s="17"/>
      <c r="F10" s="17" t="s">
        <v>26</v>
      </c>
      <c r="G10" s="17"/>
      <c r="I10" s="35" t="s">
        <v>3</v>
      </c>
      <c r="J10" s="35"/>
      <c r="K10" s="35"/>
      <c r="L10" s="35"/>
      <c r="M10" s="35"/>
      <c r="N10" s="35"/>
      <c r="O10" s="35"/>
      <c r="Q10" s="27"/>
      <c r="R10" s="27"/>
      <c r="S10" s="27"/>
    </row>
    <row r="11" spans="1:19" s="7" customFormat="1" ht="18" customHeight="1" x14ac:dyDescent="0.15">
      <c r="A11" s="9" t="s">
        <v>13</v>
      </c>
      <c r="B11" s="51"/>
      <c r="C11" s="11" t="s">
        <v>24</v>
      </c>
      <c r="D11" s="14" t="str">
        <f>IF(B11="","",B11*B6*D6*1300)</f>
        <v/>
      </c>
      <c r="E11" s="12" t="s">
        <v>28</v>
      </c>
      <c r="F11" s="14" t="str">
        <f>IF(B11="","",D11*F6)</f>
        <v/>
      </c>
      <c r="G11" s="12" t="s">
        <v>28</v>
      </c>
      <c r="I11" s="31" t="s">
        <v>4</v>
      </c>
      <c r="J11" s="31"/>
      <c r="K11" s="31"/>
      <c r="L11" s="31"/>
      <c r="M11" s="31"/>
      <c r="N11" s="31"/>
      <c r="O11" s="31"/>
      <c r="Q11" s="27"/>
      <c r="R11" s="27"/>
      <c r="S11" s="27"/>
    </row>
    <row r="12" spans="1:19" s="7" customFormat="1" ht="18" customHeight="1" x14ac:dyDescent="0.15">
      <c r="A12" s="9" t="s">
        <v>14</v>
      </c>
      <c r="B12" s="51"/>
      <c r="C12" s="11" t="s">
        <v>24</v>
      </c>
      <c r="D12" s="14" t="str">
        <f>IF(B12="","",B12*B6*D6*1100)</f>
        <v/>
      </c>
      <c r="E12" s="12" t="s">
        <v>28</v>
      </c>
      <c r="F12" s="14" t="str">
        <f>IF(B12="","",D12*F6)</f>
        <v/>
      </c>
      <c r="G12" s="12" t="s">
        <v>28</v>
      </c>
      <c r="I12" s="28" t="s">
        <v>44</v>
      </c>
      <c r="J12" s="28"/>
      <c r="K12" s="28" t="s">
        <v>10</v>
      </c>
      <c r="L12" s="28"/>
      <c r="M12" s="28" t="s">
        <v>0</v>
      </c>
      <c r="N12" s="28"/>
      <c r="O12" s="28"/>
    </row>
    <row r="13" spans="1:19" s="7" customFormat="1" ht="18" customHeight="1" x14ac:dyDescent="0.15">
      <c r="A13" s="9" t="s">
        <v>15</v>
      </c>
      <c r="B13" s="51"/>
      <c r="C13" s="11" t="s">
        <v>24</v>
      </c>
      <c r="D13" s="14" t="str">
        <f>IF(B13="","",B13*B6*D6*900)</f>
        <v/>
      </c>
      <c r="E13" s="12" t="s">
        <v>28</v>
      </c>
      <c r="F13" s="14" t="str">
        <f>IF(B13="","",D13*F6)</f>
        <v/>
      </c>
      <c r="G13" s="12" t="s">
        <v>28</v>
      </c>
      <c r="I13" s="53" t="s">
        <v>6</v>
      </c>
      <c r="J13" s="53"/>
      <c r="K13" s="52" t="str">
        <f>IF(F21+F22+F23=0,"",F30)</f>
        <v/>
      </c>
      <c r="L13" s="52"/>
      <c r="M13" s="32"/>
      <c r="N13" s="32"/>
      <c r="O13" s="32"/>
    </row>
    <row r="14" spans="1:19" s="7" customFormat="1" ht="18" customHeight="1" x14ac:dyDescent="0.15">
      <c r="A14" s="9" t="s">
        <v>22</v>
      </c>
      <c r="B14" s="10" t="str">
        <f>IF(B11+B12+B13=0,"",B11+B12+B13)</f>
        <v/>
      </c>
      <c r="C14" s="11" t="s">
        <v>24</v>
      </c>
      <c r="D14" s="14" t="str">
        <f>IF(B11+B12+B13=0,"",D11+D12+D13)</f>
        <v/>
      </c>
      <c r="E14" s="12" t="s">
        <v>28</v>
      </c>
      <c r="F14" s="14" t="str">
        <f>IF(B11+B12+B13=0,"",F11+F12+F13)</f>
        <v/>
      </c>
      <c r="G14" s="12" t="s">
        <v>28</v>
      </c>
      <c r="I14" s="33" t="s">
        <v>7</v>
      </c>
      <c r="J14" s="33"/>
      <c r="K14" s="30"/>
      <c r="L14" s="30"/>
      <c r="M14" s="32"/>
      <c r="N14" s="32"/>
      <c r="O14" s="32"/>
    </row>
    <row r="15" spans="1:19" s="7" customFormat="1" ht="18" customHeight="1" x14ac:dyDescent="0.15">
      <c r="A15" s="1"/>
      <c r="B15" s="21" t="s">
        <v>31</v>
      </c>
      <c r="C15" s="21"/>
      <c r="D15" s="21"/>
      <c r="E15" s="21"/>
      <c r="F15" s="21"/>
      <c r="G15" s="21"/>
      <c r="I15" s="33" t="s">
        <v>7</v>
      </c>
      <c r="J15" s="33"/>
      <c r="K15" s="30"/>
      <c r="L15" s="30"/>
      <c r="M15" s="32"/>
      <c r="N15" s="32"/>
      <c r="O15" s="32"/>
    </row>
    <row r="16" spans="1:19" s="7" customFormat="1" ht="18" customHeight="1" x14ac:dyDescent="0.15">
      <c r="A16" s="2"/>
      <c r="B16" s="22" t="s">
        <v>30</v>
      </c>
      <c r="C16" s="22"/>
      <c r="D16" s="22"/>
      <c r="E16" s="22"/>
      <c r="F16" s="22"/>
      <c r="G16" s="22"/>
      <c r="I16" s="29" t="s">
        <v>2</v>
      </c>
      <c r="J16" s="29"/>
      <c r="K16" s="34">
        <f>SUM(K13:L15)</f>
        <v>0</v>
      </c>
      <c r="L16" s="34"/>
      <c r="M16" s="29"/>
      <c r="N16" s="29"/>
      <c r="O16" s="29"/>
    </row>
    <row r="17" spans="1:16" s="7" customFormat="1" ht="18" customHeight="1" x14ac:dyDescent="0.15">
      <c r="A17" s="2"/>
      <c r="B17" s="1"/>
      <c r="C17" s="1"/>
      <c r="D17" s="1"/>
      <c r="E17" s="1"/>
      <c r="F17" s="1"/>
      <c r="G17" s="1"/>
      <c r="I17" s="5"/>
      <c r="J17" s="5"/>
      <c r="K17" s="4"/>
      <c r="L17" s="4"/>
      <c r="M17" s="4"/>
      <c r="N17" s="4"/>
    </row>
    <row r="18" spans="1:16" ht="33" customHeight="1" x14ac:dyDescent="0.15">
      <c r="A18" s="23" t="s">
        <v>39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1:16" ht="18" customHeight="1" x14ac:dyDescent="0.15"/>
    <row r="20" spans="1:16" ht="18" customHeight="1" x14ac:dyDescent="0.15">
      <c r="C20" s="13"/>
      <c r="D20" s="17" t="s">
        <v>32</v>
      </c>
      <c r="E20" s="17"/>
      <c r="F20" s="17" t="s">
        <v>45</v>
      </c>
      <c r="G20" s="17"/>
      <c r="H20" s="17" t="s">
        <v>33</v>
      </c>
      <c r="I20" s="17"/>
      <c r="J20" s="17" t="s">
        <v>34</v>
      </c>
      <c r="K20" s="17"/>
      <c r="L20" s="17" t="s">
        <v>35</v>
      </c>
      <c r="M20" s="17"/>
    </row>
    <row r="21" spans="1:16" ht="18" customHeight="1" x14ac:dyDescent="0.15">
      <c r="C21" s="15" t="s">
        <v>40</v>
      </c>
      <c r="D21" s="46"/>
      <c r="E21" s="46"/>
      <c r="F21" s="47"/>
      <c r="G21" s="48"/>
      <c r="H21" s="46"/>
      <c r="I21" s="46"/>
      <c r="J21" s="46"/>
      <c r="K21" s="46"/>
      <c r="L21" s="46"/>
      <c r="M21" s="46"/>
      <c r="N21" s="16" t="s">
        <v>43</v>
      </c>
    </row>
    <row r="22" spans="1:16" ht="18" customHeight="1" x14ac:dyDescent="0.15">
      <c r="C22" s="15">
        <v>2</v>
      </c>
      <c r="D22" s="46"/>
      <c r="E22" s="46"/>
      <c r="F22" s="47"/>
      <c r="G22" s="48"/>
      <c r="H22" s="46"/>
      <c r="I22" s="46"/>
      <c r="J22" s="46"/>
      <c r="K22" s="46"/>
      <c r="L22" s="46"/>
      <c r="M22" s="46"/>
      <c r="N22" s="16" t="s">
        <v>41</v>
      </c>
    </row>
    <row r="23" spans="1:16" ht="18" customHeight="1" x14ac:dyDescent="0.15">
      <c r="C23" s="15">
        <v>3</v>
      </c>
      <c r="D23" s="46"/>
      <c r="E23" s="46"/>
      <c r="F23" s="47"/>
      <c r="G23" s="48"/>
      <c r="H23" s="46"/>
      <c r="I23" s="46"/>
      <c r="J23" s="46"/>
      <c r="K23" s="46"/>
      <c r="L23" s="46"/>
      <c r="M23" s="46"/>
      <c r="N23" s="16" t="s">
        <v>42</v>
      </c>
    </row>
    <row r="24" spans="1:16" ht="18" customHeight="1" x14ac:dyDescent="0.15">
      <c r="C24" s="15">
        <v>4</v>
      </c>
      <c r="D24" s="46"/>
      <c r="E24" s="46"/>
      <c r="F24" s="47"/>
      <c r="G24" s="48"/>
      <c r="H24" s="46"/>
      <c r="I24" s="46"/>
      <c r="J24" s="46"/>
      <c r="K24" s="46"/>
      <c r="L24" s="46"/>
      <c r="M24" s="46"/>
    </row>
    <row r="25" spans="1:16" ht="18" customHeight="1" x14ac:dyDescent="0.15">
      <c r="C25" s="15">
        <v>5</v>
      </c>
      <c r="D25" s="46"/>
      <c r="E25" s="46"/>
      <c r="F25" s="47"/>
      <c r="G25" s="48"/>
      <c r="H25" s="46"/>
      <c r="I25" s="46"/>
      <c r="J25" s="46"/>
      <c r="K25" s="46"/>
      <c r="L25" s="46"/>
      <c r="M25" s="46"/>
    </row>
    <row r="26" spans="1:16" ht="18" customHeight="1" x14ac:dyDescent="0.15">
      <c r="C26" s="15">
        <v>6</v>
      </c>
      <c r="D26" s="46"/>
      <c r="E26" s="46"/>
      <c r="F26" s="47"/>
      <c r="G26" s="48"/>
      <c r="H26" s="46"/>
      <c r="I26" s="46"/>
      <c r="J26" s="46"/>
      <c r="K26" s="46"/>
      <c r="L26" s="46"/>
      <c r="M26" s="46"/>
    </row>
    <row r="27" spans="1:16" ht="18" customHeight="1" x14ac:dyDescent="0.15">
      <c r="C27" s="15">
        <v>7</v>
      </c>
      <c r="D27" s="46"/>
      <c r="E27" s="46"/>
      <c r="F27" s="47"/>
      <c r="G27" s="48"/>
      <c r="H27" s="46"/>
      <c r="I27" s="46"/>
      <c r="J27" s="46"/>
      <c r="K27" s="46"/>
      <c r="L27" s="46"/>
      <c r="M27" s="46"/>
    </row>
    <row r="28" spans="1:16" ht="18" customHeight="1" x14ac:dyDescent="0.15">
      <c r="C28" s="15">
        <v>8</v>
      </c>
      <c r="D28" s="46"/>
      <c r="E28" s="46"/>
      <c r="F28" s="47"/>
      <c r="G28" s="48"/>
      <c r="H28" s="46"/>
      <c r="I28" s="46"/>
      <c r="J28" s="46"/>
      <c r="K28" s="46"/>
      <c r="L28" s="46"/>
      <c r="M28" s="46"/>
    </row>
    <row r="29" spans="1:16" ht="18" customHeight="1" x14ac:dyDescent="0.15">
      <c r="C29" s="15">
        <v>9</v>
      </c>
      <c r="D29" s="46"/>
      <c r="E29" s="46"/>
      <c r="F29" s="47"/>
      <c r="G29" s="48"/>
      <c r="H29" s="46"/>
      <c r="I29" s="46"/>
      <c r="J29" s="46"/>
      <c r="K29" s="46"/>
      <c r="L29" s="46"/>
      <c r="M29" s="46"/>
    </row>
    <row r="30" spans="1:16" ht="18" customHeight="1" x14ac:dyDescent="0.15">
      <c r="B30" s="4"/>
      <c r="C30" s="9" t="s">
        <v>22</v>
      </c>
      <c r="D30" s="24"/>
      <c r="E30" s="25"/>
      <c r="F30" s="18" t="str">
        <f>IF(F21+F22+F23+F24+F25+F26+F27+F28+F29=0,"",F21+F22+F23+F24+F25+F26+F27+F28+F29)</f>
        <v/>
      </c>
      <c r="G30" s="19"/>
      <c r="H30" s="24"/>
      <c r="I30" s="25"/>
      <c r="J30" s="24"/>
      <c r="K30" s="25"/>
      <c r="L30" s="24"/>
      <c r="M30" s="25"/>
    </row>
    <row r="31" spans="1:16" ht="18" customHeight="1" x14ac:dyDescent="0.15">
      <c r="C31" s="7" t="s">
        <v>36</v>
      </c>
    </row>
    <row r="32" spans="1:16" ht="20.100000000000001" customHeight="1" x14ac:dyDescent="0.15"/>
  </sheetData>
  <sheetProtection sheet="1" objects="1" scenarios="1" selectLockedCells="1"/>
  <mergeCells count="110">
    <mergeCell ref="Q8:S8"/>
    <mergeCell ref="A1:P1"/>
    <mergeCell ref="B4:G4"/>
    <mergeCell ref="I4:J4"/>
    <mergeCell ref="K4:L4"/>
    <mergeCell ref="M4:O4"/>
    <mergeCell ref="I3:O3"/>
    <mergeCell ref="M8:O8"/>
    <mergeCell ref="K8:L8"/>
    <mergeCell ref="B5:C5"/>
    <mergeCell ref="D5:E5"/>
    <mergeCell ref="D6:D7"/>
    <mergeCell ref="E6:E7"/>
    <mergeCell ref="I2:O2"/>
    <mergeCell ref="K7:L7"/>
    <mergeCell ref="M7:O7"/>
    <mergeCell ref="M5:O5"/>
    <mergeCell ref="M6:O6"/>
    <mergeCell ref="F5:G5"/>
    <mergeCell ref="I5:J5"/>
    <mergeCell ref="I6:J6"/>
    <mergeCell ref="K5:L5"/>
    <mergeCell ref="K6:L6"/>
    <mergeCell ref="F10:G10"/>
    <mergeCell ref="B9:G9"/>
    <mergeCell ref="C6:C7"/>
    <mergeCell ref="G6:G7"/>
    <mergeCell ref="F6:F7"/>
    <mergeCell ref="B6:B7"/>
    <mergeCell ref="I7:J7"/>
    <mergeCell ref="I8:J8"/>
    <mergeCell ref="I11:O11"/>
    <mergeCell ref="I13:J13"/>
    <mergeCell ref="I14:J14"/>
    <mergeCell ref="I15:J15"/>
    <mergeCell ref="K16:L16"/>
    <mergeCell ref="I12:J12"/>
    <mergeCell ref="I10:O10"/>
    <mergeCell ref="K12:L12"/>
    <mergeCell ref="K13:L13"/>
    <mergeCell ref="Q9:S11"/>
    <mergeCell ref="D20:E20"/>
    <mergeCell ref="H20:I20"/>
    <mergeCell ref="J20:K20"/>
    <mergeCell ref="L20:M20"/>
    <mergeCell ref="D10:E10"/>
    <mergeCell ref="M12:O12"/>
    <mergeCell ref="M13:O13"/>
    <mergeCell ref="M14:O14"/>
    <mergeCell ref="M15:O15"/>
    <mergeCell ref="M16:O16"/>
    <mergeCell ref="F20:G20"/>
    <mergeCell ref="K14:L14"/>
    <mergeCell ref="K15:L15"/>
    <mergeCell ref="I16:J16"/>
    <mergeCell ref="D30:E30"/>
    <mergeCell ref="F30:G30"/>
    <mergeCell ref="H30:I30"/>
    <mergeCell ref="J30:K30"/>
    <mergeCell ref="L30:M30"/>
    <mergeCell ref="H21:I21"/>
    <mergeCell ref="H22:I22"/>
    <mergeCell ref="H23:I23"/>
    <mergeCell ref="F21:G21"/>
    <mergeCell ref="F22:G22"/>
    <mergeCell ref="F23:G23"/>
    <mergeCell ref="L21:M21"/>
    <mergeCell ref="L22:M22"/>
    <mergeCell ref="L23:M23"/>
    <mergeCell ref="J21:K21"/>
    <mergeCell ref="J22:K22"/>
    <mergeCell ref="J23:K23"/>
    <mergeCell ref="A9:A10"/>
    <mergeCell ref="D24:E24"/>
    <mergeCell ref="F24:G24"/>
    <mergeCell ref="H24:I24"/>
    <mergeCell ref="J24:K24"/>
    <mergeCell ref="B15:G15"/>
    <mergeCell ref="B16:G16"/>
    <mergeCell ref="A18:P18"/>
    <mergeCell ref="L24:M24"/>
    <mergeCell ref="D21:E21"/>
    <mergeCell ref="D22:E22"/>
    <mergeCell ref="D23:E23"/>
    <mergeCell ref="B10:C10"/>
    <mergeCell ref="D27:E27"/>
    <mergeCell ref="F27:G27"/>
    <mergeCell ref="H27:I27"/>
    <mergeCell ref="J27:K27"/>
    <mergeCell ref="L27:M27"/>
    <mergeCell ref="D25:E25"/>
    <mergeCell ref="F25:G25"/>
    <mergeCell ref="H25:I25"/>
    <mergeCell ref="J25:K25"/>
    <mergeCell ref="L25:M25"/>
    <mergeCell ref="D26:E26"/>
    <mergeCell ref="F26:G26"/>
    <mergeCell ref="H26:I26"/>
    <mergeCell ref="J26:K26"/>
    <mergeCell ref="L26:M26"/>
    <mergeCell ref="D29:E29"/>
    <mergeCell ref="F29:G29"/>
    <mergeCell ref="H29:I29"/>
    <mergeCell ref="J29:K29"/>
    <mergeCell ref="L29:M29"/>
    <mergeCell ref="D28:E28"/>
    <mergeCell ref="F28:G28"/>
    <mergeCell ref="H28:I28"/>
    <mergeCell ref="J28:K28"/>
    <mergeCell ref="L28:M28"/>
  </mergeCells>
  <phoneticPr fontId="3"/>
  <conditionalFormatting sqref="I13:I15">
    <cfRule type="cellIs" dxfId="7" priority="12" operator="equal">
      <formula>""</formula>
    </cfRule>
  </conditionalFormatting>
  <conditionalFormatting sqref="K14:L15 K6:L7 D21:M21 D22:E23 H22:M23">
    <cfRule type="cellIs" dxfId="6" priority="9" operator="equal">
      <formula>""</formula>
    </cfRule>
  </conditionalFormatting>
  <conditionalFormatting sqref="B6:B7 F6:F7">
    <cfRule type="cellIs" dxfId="5" priority="8" operator="equal">
      <formula>""</formula>
    </cfRule>
  </conditionalFormatting>
  <conditionalFormatting sqref="B11:B13">
    <cfRule type="cellIs" dxfId="4" priority="7" operator="equal">
      <formula>""</formula>
    </cfRule>
  </conditionalFormatting>
  <conditionalFormatting sqref="D6:D7">
    <cfRule type="cellIs" dxfId="3" priority="6" operator="equal">
      <formula>""</formula>
    </cfRule>
  </conditionalFormatting>
  <conditionalFormatting sqref="D24:E26 H24:M26">
    <cfRule type="cellIs" dxfId="2" priority="3" operator="equal">
      <formula>""</formula>
    </cfRule>
  </conditionalFormatting>
  <conditionalFormatting sqref="D27:E29 H27:M29">
    <cfRule type="cellIs" dxfId="1" priority="2" operator="equal">
      <formula>""</formula>
    </cfRule>
  </conditionalFormatting>
  <conditionalFormatting sqref="F22:G29">
    <cfRule type="cellIs" dxfId="0" priority="1" operator="equal">
      <formula>""</formula>
    </cfRule>
  </conditionalFormatting>
  <dataValidations count="2">
    <dataValidation type="list" allowBlank="1" showInputMessage="1" showErrorMessage="1" sqref="H21:I29">
      <formula1>"保育士,資格なし"</formula1>
    </dataValidation>
    <dataValidation type="list" allowBlank="1" showInputMessage="1" showErrorMessage="1" sqref="J21:K29">
      <formula1>"専任,兼任"</formula1>
    </dataValidation>
  </dataValidations>
  <pageMargins left="0.39370078740157483" right="0.39370078740157483" top="0.39370078740157483" bottom="0.39370078740157483" header="0.51181102362204722" footer="0.51181102362204722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【要入力】収支予算書 </vt:lpstr>
      <vt:lpstr>'【要入力】収支予算書 '!Print_Area</vt:lpstr>
    </vt:vector>
  </TitlesOfParts>
  <Company>大網白里市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OHYACHI SHIHO</dc:creator>
  <cp:lastModifiedBy>OHYACHI SHIHO</cp:lastModifiedBy>
  <cp:lastPrinted>2025-11-20T06:44:31Z</cp:lastPrinted>
  <dcterms:created xsi:type="dcterms:W3CDTF">2025-11-20T04:44:25Z</dcterms:created>
  <dcterms:modified xsi:type="dcterms:W3CDTF">2025-11-21T00:31:27Z</dcterms:modified>
</cp:coreProperties>
</file>